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Ron Mostert</author>
  </authors>
  <commentList>
    <comment ref="C1" authorId="0">
      <text>
        <r>
          <rPr>
            <b/>
            <sz val="8"/>
            <rFont val="Tahoma"/>
            <family val="0"/>
          </rPr>
          <t>Ron Mostert:</t>
        </r>
        <r>
          <rPr>
            <sz val="8"/>
            <rFont val="Tahoma"/>
            <family val="0"/>
          </rPr>
          <t xml:space="preserve">
In verpakking</t>
        </r>
      </text>
    </comment>
  </commentList>
</comments>
</file>

<file path=xl/sharedStrings.xml><?xml version="1.0" encoding="utf-8"?>
<sst xmlns="http://schemas.openxmlformats.org/spreadsheetml/2006/main" count="62" uniqueCount="43">
  <si>
    <t>Omschrijving</t>
  </si>
  <si>
    <t>Aantal</t>
  </si>
  <si>
    <t>Totaal</t>
  </si>
  <si>
    <t>Totaal excl.</t>
  </si>
  <si>
    <t>Totaal incl.</t>
  </si>
  <si>
    <t>Stukprijs</t>
  </si>
  <si>
    <t>Mars</t>
  </si>
  <si>
    <t>Twix</t>
  </si>
  <si>
    <t>Salmiakknotsen</t>
  </si>
  <si>
    <t>Chupa Chups</t>
  </si>
  <si>
    <t>Bros</t>
  </si>
  <si>
    <t>M&amp;M Pinda</t>
  </si>
  <si>
    <t>M&amp;M Crispy</t>
  </si>
  <si>
    <t>Snickers</t>
  </si>
  <si>
    <t>Kitkat</t>
  </si>
  <si>
    <t>Lion</t>
  </si>
  <si>
    <t>M&amp;M Choco</t>
  </si>
  <si>
    <t>Haribo GSM</t>
  </si>
  <si>
    <t>Red Band Wine Gums</t>
  </si>
  <si>
    <t>Banaantjes</t>
  </si>
  <si>
    <t>Pepermunt</t>
  </si>
  <si>
    <t>Aardbei matjes</t>
  </si>
  <si>
    <t>Cola matjes</t>
  </si>
  <si>
    <t>Kantineprijs</t>
  </si>
  <si>
    <t>Chips - Doritos</t>
  </si>
  <si>
    <t>Chips - Naturel</t>
  </si>
  <si>
    <t>Chips - Paprika</t>
  </si>
  <si>
    <t>Chips - Cheese Union</t>
  </si>
  <si>
    <t>Chips - Cheetos frites</t>
  </si>
  <si>
    <t>Chips - Hamka's</t>
  </si>
  <si>
    <t>Chips - Wokkels</t>
  </si>
  <si>
    <t>Ingekocht</t>
  </si>
  <si>
    <t>Kantine winst</t>
  </si>
  <si>
    <t>per 2</t>
  </si>
  <si>
    <t>Aantal gehaald</t>
  </si>
  <si>
    <t>2 dozen</t>
  </si>
  <si>
    <t>1 zak</t>
  </si>
  <si>
    <t>1 ton</t>
  </si>
  <si>
    <t>1 doosje</t>
  </si>
  <si>
    <t>1 doos</t>
  </si>
  <si>
    <t>Later zijn nog bijgehaald</t>
  </si>
  <si>
    <t>Repen (mag dit jaar meer van mee uit Leiden)</t>
  </si>
  <si>
    <t>chips (is daar trouwens een stuk goedkoper, 0,18 Euro per zakje)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</si>
</sst>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33.28125" style="0" customWidth="1"/>
    <col min="3" max="3" width="6.8515625" style="0" customWidth="1"/>
    <col min="4" max="4" width="11.7109375" style="1" customWidth="1"/>
    <col min="5" max="5" width="11.140625" style="1" customWidth="1"/>
    <col min="6" max="6" width="8.8515625" style="1" customWidth="1"/>
    <col min="7" max="7" width="11.8515625" style="1" bestFit="1" customWidth="1"/>
    <col min="9" max="9" width="9.8515625" style="0" hidden="1" customWidth="1"/>
    <col min="10" max="10" width="0" style="1" hidden="1" customWidth="1"/>
    <col min="11" max="11" width="0" style="0" hidden="1" customWidth="1"/>
  </cols>
  <sheetData>
    <row r="1" spans="1:10" ht="12.75">
      <c r="A1" s="2" t="s">
        <v>34</v>
      </c>
      <c r="B1" s="2" t="s">
        <v>0</v>
      </c>
      <c r="C1" s="2" t="s">
        <v>1</v>
      </c>
      <c r="D1" s="3" t="s">
        <v>3</v>
      </c>
      <c r="E1" s="3" t="s">
        <v>4</v>
      </c>
      <c r="F1" s="3" t="s">
        <v>5</v>
      </c>
      <c r="G1" s="3" t="s">
        <v>23</v>
      </c>
      <c r="I1" s="3" t="s">
        <v>31</v>
      </c>
      <c r="J1" s="3" t="s">
        <v>32</v>
      </c>
    </row>
    <row r="2" spans="1:10" ht="12.75">
      <c r="A2" t="s">
        <v>35</v>
      </c>
      <c r="B2" t="s">
        <v>6</v>
      </c>
      <c r="C2">
        <v>36</v>
      </c>
      <c r="D2" s="1">
        <v>10.85</v>
      </c>
      <c r="E2" s="1">
        <f aca="true" t="shared" si="0" ref="E2:E10">D2*1.06</f>
        <v>11.501</v>
      </c>
      <c r="F2" s="1">
        <f aca="true" t="shared" si="1" ref="F2:F10">E2/C2</f>
        <v>0.3194722222222222</v>
      </c>
      <c r="G2" s="1">
        <v>0.35</v>
      </c>
      <c r="I2">
        <v>2</v>
      </c>
      <c r="J2" s="1">
        <f>I2*C2*(G2-F2)</f>
        <v>2.197999999999999</v>
      </c>
    </row>
    <row r="3" spans="1:10" ht="12.75">
      <c r="A3" t="s">
        <v>35</v>
      </c>
      <c r="B3" t="s">
        <v>7</v>
      </c>
      <c r="C3">
        <v>25</v>
      </c>
      <c r="D3" s="1">
        <v>7.75</v>
      </c>
      <c r="E3" s="1">
        <f t="shared" si="0"/>
        <v>8.215</v>
      </c>
      <c r="F3" s="1">
        <f t="shared" si="1"/>
        <v>0.3286</v>
      </c>
      <c r="G3" s="1">
        <v>0.35</v>
      </c>
      <c r="I3">
        <v>2</v>
      </c>
      <c r="J3" s="1">
        <f aca="true" t="shared" si="2" ref="J3:J28">I3*C3*(G3-F3)</f>
        <v>1.0699999999999987</v>
      </c>
    </row>
    <row r="4" spans="1:10" ht="12.75">
      <c r="A4" t="s">
        <v>39</v>
      </c>
      <c r="B4" t="s">
        <v>10</v>
      </c>
      <c r="C4">
        <v>36</v>
      </c>
      <c r="D4" s="1">
        <v>11.45</v>
      </c>
      <c r="E4" s="1">
        <f t="shared" si="0"/>
        <v>12.137</v>
      </c>
      <c r="F4" s="1">
        <f t="shared" si="1"/>
        <v>0.3371388888888889</v>
      </c>
      <c r="G4" s="1">
        <v>0.35</v>
      </c>
      <c r="I4">
        <v>1</v>
      </c>
      <c r="J4" s="1">
        <f t="shared" si="2"/>
        <v>0.46299999999999963</v>
      </c>
    </row>
    <row r="5" spans="1:10" ht="12.75">
      <c r="A5" t="s">
        <v>39</v>
      </c>
      <c r="B5" t="s">
        <v>13</v>
      </c>
      <c r="C5">
        <v>36</v>
      </c>
      <c r="D5" s="1">
        <v>10.75</v>
      </c>
      <c r="E5" s="1">
        <f t="shared" si="0"/>
        <v>11.395000000000001</v>
      </c>
      <c r="F5" s="1">
        <f t="shared" si="1"/>
        <v>0.3165277777777778</v>
      </c>
      <c r="G5" s="1">
        <v>0.35</v>
      </c>
      <c r="I5">
        <v>1</v>
      </c>
      <c r="J5" s="1">
        <f t="shared" si="2"/>
        <v>1.2049999999999985</v>
      </c>
    </row>
    <row r="6" spans="1:10" ht="12.75">
      <c r="A6" t="s">
        <v>35</v>
      </c>
      <c r="B6" t="s">
        <v>14</v>
      </c>
      <c r="C6">
        <v>36</v>
      </c>
      <c r="D6" s="1">
        <v>11.45</v>
      </c>
      <c r="E6" s="1">
        <f t="shared" si="0"/>
        <v>12.137</v>
      </c>
      <c r="F6" s="1">
        <f t="shared" si="1"/>
        <v>0.3371388888888889</v>
      </c>
      <c r="G6" s="1">
        <v>0.35</v>
      </c>
      <c r="I6">
        <v>2</v>
      </c>
      <c r="J6" s="1">
        <f t="shared" si="2"/>
        <v>0.9259999999999993</v>
      </c>
    </row>
    <row r="7" spans="1:10" ht="12.75">
      <c r="A7" t="s">
        <v>39</v>
      </c>
      <c r="B7" t="s">
        <v>15</v>
      </c>
      <c r="C7">
        <v>36</v>
      </c>
      <c r="D7" s="1">
        <v>11.45</v>
      </c>
      <c r="E7" s="1">
        <f t="shared" si="0"/>
        <v>12.137</v>
      </c>
      <c r="F7" s="1">
        <f t="shared" si="1"/>
        <v>0.3371388888888889</v>
      </c>
      <c r="G7" s="1">
        <v>0.35</v>
      </c>
      <c r="I7">
        <v>1</v>
      </c>
      <c r="J7" s="1">
        <f t="shared" si="2"/>
        <v>0.46299999999999963</v>
      </c>
    </row>
    <row r="8" spans="1:10" ht="12.75">
      <c r="A8" t="s">
        <v>35</v>
      </c>
      <c r="B8" t="s">
        <v>16</v>
      </c>
      <c r="C8">
        <v>24</v>
      </c>
      <c r="D8" s="1">
        <v>6.48</v>
      </c>
      <c r="E8" s="1">
        <f t="shared" si="0"/>
        <v>6.868800000000001</v>
      </c>
      <c r="F8" s="1">
        <f t="shared" si="1"/>
        <v>0.28620000000000007</v>
      </c>
      <c r="G8" s="1">
        <v>0.3</v>
      </c>
      <c r="I8">
        <v>2</v>
      </c>
      <c r="J8" s="1">
        <f t="shared" si="2"/>
        <v>0.6623999999999963</v>
      </c>
    </row>
    <row r="9" spans="1:10" ht="12.75">
      <c r="A9" t="s">
        <v>39</v>
      </c>
      <c r="B9" t="s">
        <v>11</v>
      </c>
      <c r="C9">
        <v>24</v>
      </c>
      <c r="D9" s="1">
        <v>6.48</v>
      </c>
      <c r="E9" s="1">
        <f t="shared" si="0"/>
        <v>6.868800000000001</v>
      </c>
      <c r="F9" s="1">
        <f t="shared" si="1"/>
        <v>0.28620000000000007</v>
      </c>
      <c r="G9" s="1">
        <v>0.3</v>
      </c>
      <c r="I9">
        <v>1</v>
      </c>
      <c r="J9" s="1">
        <f t="shared" si="2"/>
        <v>0.33119999999999816</v>
      </c>
    </row>
    <row r="10" spans="1:10" ht="12.75">
      <c r="A10" t="s">
        <v>39</v>
      </c>
      <c r="B10" t="s">
        <v>12</v>
      </c>
      <c r="C10">
        <v>24</v>
      </c>
      <c r="D10" s="1">
        <v>6.48</v>
      </c>
      <c r="E10" s="1">
        <f t="shared" si="0"/>
        <v>6.868800000000001</v>
      </c>
      <c r="F10" s="1">
        <f t="shared" si="1"/>
        <v>0.28620000000000007</v>
      </c>
      <c r="G10" s="1">
        <v>0.3</v>
      </c>
      <c r="I10">
        <v>1</v>
      </c>
      <c r="J10" s="1">
        <f t="shared" si="2"/>
        <v>0.33119999999999816</v>
      </c>
    </row>
    <row r="12" spans="1:10" ht="12.75">
      <c r="A12" t="s">
        <v>36</v>
      </c>
      <c r="B12" t="s">
        <v>8</v>
      </c>
      <c r="C12">
        <v>150</v>
      </c>
      <c r="D12" s="1">
        <v>8.45</v>
      </c>
      <c r="E12" s="1">
        <f>D12*1.06</f>
        <v>8.956999999999999</v>
      </c>
      <c r="F12" s="1">
        <f>E12/C12</f>
        <v>0.05971333333333333</v>
      </c>
      <c r="G12" s="1">
        <v>0.1</v>
      </c>
      <c r="I12">
        <v>1</v>
      </c>
      <c r="J12" s="1">
        <f t="shared" si="2"/>
        <v>6.043000000000002</v>
      </c>
    </row>
    <row r="13" spans="1:10" ht="12.75">
      <c r="A13" t="s">
        <v>36</v>
      </c>
      <c r="B13" t="s">
        <v>9</v>
      </c>
      <c r="C13">
        <v>120</v>
      </c>
      <c r="D13" s="1">
        <v>9.29</v>
      </c>
      <c r="E13" s="1">
        <f>D13*1.06</f>
        <v>9.8474</v>
      </c>
      <c r="F13" s="1">
        <f>E13/C13</f>
        <v>0.08206166666666667</v>
      </c>
      <c r="G13" s="1">
        <v>0.1</v>
      </c>
      <c r="I13">
        <v>1</v>
      </c>
      <c r="J13" s="1">
        <f t="shared" si="2"/>
        <v>2.1526</v>
      </c>
    </row>
    <row r="15" spans="1:10" ht="12.75">
      <c r="A15" t="s">
        <v>37</v>
      </c>
      <c r="B15" t="s">
        <v>17</v>
      </c>
      <c r="C15">
        <v>150</v>
      </c>
      <c r="D15" s="1">
        <v>4.2</v>
      </c>
      <c r="E15" s="1">
        <f aca="true" t="shared" si="3" ref="E15:E20">D15*1.06</f>
        <v>4.452000000000001</v>
      </c>
      <c r="F15" s="1">
        <f aca="true" t="shared" si="4" ref="F15:F20">E15/C15</f>
        <v>0.029680000000000005</v>
      </c>
      <c r="G15" s="1">
        <v>0.05</v>
      </c>
      <c r="I15">
        <v>1</v>
      </c>
      <c r="J15" s="1">
        <f t="shared" si="2"/>
        <v>3.0479999999999996</v>
      </c>
    </row>
    <row r="16" spans="1:10" ht="12.75">
      <c r="A16" t="s">
        <v>37</v>
      </c>
      <c r="B16" t="s">
        <v>18</v>
      </c>
      <c r="C16">
        <v>150</v>
      </c>
      <c r="D16" s="1">
        <v>4.3</v>
      </c>
      <c r="E16" s="1">
        <f t="shared" si="3"/>
        <v>4.558</v>
      </c>
      <c r="F16" s="1">
        <f t="shared" si="4"/>
        <v>0.030386666666666666</v>
      </c>
      <c r="G16" s="1">
        <v>0.05</v>
      </c>
      <c r="I16">
        <v>1</v>
      </c>
      <c r="J16" s="1">
        <f t="shared" si="2"/>
        <v>2.9420000000000006</v>
      </c>
    </row>
    <row r="17" spans="1:10" ht="12.75">
      <c r="A17" t="s">
        <v>37</v>
      </c>
      <c r="B17" t="s">
        <v>19</v>
      </c>
      <c r="C17">
        <v>400</v>
      </c>
      <c r="D17" s="1">
        <v>5.95</v>
      </c>
      <c r="E17" s="1">
        <f t="shared" si="3"/>
        <v>6.307</v>
      </c>
      <c r="F17" s="1">
        <f t="shared" si="4"/>
        <v>0.0157675</v>
      </c>
      <c r="G17" s="1">
        <v>0.05</v>
      </c>
      <c r="H17" t="s">
        <v>33</v>
      </c>
      <c r="I17">
        <v>0.5</v>
      </c>
      <c r="J17" s="1">
        <f t="shared" si="2"/>
        <v>6.8465</v>
      </c>
    </row>
    <row r="18" spans="1:10" ht="12.75">
      <c r="A18" t="s">
        <v>38</v>
      </c>
      <c r="B18" t="s">
        <v>20</v>
      </c>
      <c r="C18">
        <v>110</v>
      </c>
      <c r="D18" s="1">
        <v>7.75</v>
      </c>
      <c r="E18" s="1">
        <f t="shared" si="3"/>
        <v>8.215</v>
      </c>
      <c r="F18" s="1">
        <f t="shared" si="4"/>
        <v>0.07468181818181818</v>
      </c>
      <c r="G18" s="1">
        <v>0.1</v>
      </c>
      <c r="I18">
        <v>1</v>
      </c>
      <c r="J18" s="1">
        <f t="shared" si="2"/>
        <v>2.7850000000000006</v>
      </c>
    </row>
    <row r="19" spans="1:10" ht="12.75">
      <c r="A19" t="s">
        <v>37</v>
      </c>
      <c r="B19" t="s">
        <v>21</v>
      </c>
      <c r="C19">
        <v>200</v>
      </c>
      <c r="D19" s="1">
        <v>7.05</v>
      </c>
      <c r="E19" s="1">
        <f t="shared" si="3"/>
        <v>7.473</v>
      </c>
      <c r="F19" s="1">
        <f t="shared" si="4"/>
        <v>0.037365</v>
      </c>
      <c r="G19" s="1">
        <v>0.05</v>
      </c>
      <c r="I19">
        <v>1</v>
      </c>
      <c r="J19" s="1">
        <f t="shared" si="2"/>
        <v>2.527</v>
      </c>
    </row>
    <row r="20" spans="1:10" ht="12.75">
      <c r="A20" t="s">
        <v>37</v>
      </c>
      <c r="B20" t="s">
        <v>22</v>
      </c>
      <c r="C20">
        <v>200</v>
      </c>
      <c r="D20" s="1">
        <v>7.05</v>
      </c>
      <c r="E20" s="1">
        <f t="shared" si="3"/>
        <v>7.473</v>
      </c>
      <c r="F20" s="1">
        <f t="shared" si="4"/>
        <v>0.037365</v>
      </c>
      <c r="G20" s="1">
        <v>0.05</v>
      </c>
      <c r="I20">
        <v>1</v>
      </c>
      <c r="J20" s="1">
        <f t="shared" si="2"/>
        <v>2.527</v>
      </c>
    </row>
    <row r="22" spans="1:10" ht="12.75">
      <c r="A22" t="s">
        <v>39</v>
      </c>
      <c r="B22" t="s">
        <v>30</v>
      </c>
      <c r="C22">
        <v>24</v>
      </c>
      <c r="D22" s="1">
        <v>6.98</v>
      </c>
      <c r="E22" s="1">
        <f aca="true" t="shared" si="5" ref="E22:E28">D22*1.06</f>
        <v>7.3988000000000005</v>
      </c>
      <c r="F22" s="1">
        <f aca="true" t="shared" si="6" ref="F22:F28">E22/C22</f>
        <v>0.30828333333333335</v>
      </c>
      <c r="G22" s="1">
        <v>0.3</v>
      </c>
      <c r="I22">
        <v>1</v>
      </c>
      <c r="J22" s="1">
        <f t="shared" si="2"/>
        <v>-0.19880000000000075</v>
      </c>
    </row>
    <row r="23" spans="1:10" ht="12.75">
      <c r="A23" t="s">
        <v>35</v>
      </c>
      <c r="B23" t="s">
        <v>29</v>
      </c>
      <c r="C23">
        <v>24</v>
      </c>
      <c r="D23" s="1">
        <v>6.7</v>
      </c>
      <c r="E23" s="1">
        <f t="shared" si="5"/>
        <v>7.102</v>
      </c>
      <c r="F23" s="1">
        <f t="shared" si="6"/>
        <v>0.29591666666666666</v>
      </c>
      <c r="G23" s="1">
        <v>0.3</v>
      </c>
      <c r="I23">
        <v>1</v>
      </c>
      <c r="J23" s="1">
        <f t="shared" si="2"/>
        <v>0.09799999999999986</v>
      </c>
    </row>
    <row r="24" spans="1:10" ht="12.75">
      <c r="A24" t="s">
        <v>39</v>
      </c>
      <c r="B24" t="s">
        <v>28</v>
      </c>
      <c r="C24">
        <v>24</v>
      </c>
      <c r="D24" s="1">
        <v>6.98</v>
      </c>
      <c r="E24" s="1">
        <f t="shared" si="5"/>
        <v>7.3988000000000005</v>
      </c>
      <c r="F24" s="1">
        <f t="shared" si="6"/>
        <v>0.30828333333333335</v>
      </c>
      <c r="G24" s="1">
        <v>0.3</v>
      </c>
      <c r="I24">
        <v>3</v>
      </c>
      <c r="J24" s="1">
        <f t="shared" si="2"/>
        <v>-0.5964000000000023</v>
      </c>
    </row>
    <row r="25" spans="1:10" ht="12.75">
      <c r="A25" t="s">
        <v>39</v>
      </c>
      <c r="B25" t="s">
        <v>24</v>
      </c>
      <c r="C25">
        <v>20</v>
      </c>
      <c r="D25" s="1">
        <v>5.83</v>
      </c>
      <c r="E25" s="1">
        <f t="shared" si="5"/>
        <v>6.1798</v>
      </c>
      <c r="F25" s="1">
        <f t="shared" si="6"/>
        <v>0.30899</v>
      </c>
      <c r="G25" s="1">
        <v>0.3</v>
      </c>
      <c r="I25">
        <v>1</v>
      </c>
      <c r="J25" s="1">
        <f t="shared" si="2"/>
        <v>-0.17979999999999996</v>
      </c>
    </row>
    <row r="26" spans="1:10" ht="12.75">
      <c r="A26" t="s">
        <v>35</v>
      </c>
      <c r="B26" t="s">
        <v>25</v>
      </c>
      <c r="C26">
        <v>20</v>
      </c>
      <c r="D26" s="1">
        <v>4.8</v>
      </c>
      <c r="E26" s="1">
        <f t="shared" si="5"/>
        <v>5.088</v>
      </c>
      <c r="F26" s="1">
        <f t="shared" si="6"/>
        <v>0.2544</v>
      </c>
      <c r="G26" s="1">
        <v>0.3</v>
      </c>
      <c r="I26">
        <v>2</v>
      </c>
      <c r="J26" s="1">
        <f t="shared" si="2"/>
        <v>1.823999999999999</v>
      </c>
    </row>
    <row r="27" spans="1:10" ht="12.75">
      <c r="A27" t="s">
        <v>35</v>
      </c>
      <c r="B27" t="s">
        <v>26</v>
      </c>
      <c r="C27">
        <v>20</v>
      </c>
      <c r="D27" s="1">
        <v>4.8</v>
      </c>
      <c r="E27" s="1">
        <f t="shared" si="5"/>
        <v>5.088</v>
      </c>
      <c r="F27" s="1">
        <f t="shared" si="6"/>
        <v>0.2544</v>
      </c>
      <c r="G27" s="1">
        <v>0.3</v>
      </c>
      <c r="I27">
        <v>2</v>
      </c>
      <c r="J27" s="1">
        <f t="shared" si="2"/>
        <v>1.823999999999999</v>
      </c>
    </row>
    <row r="28" spans="1:10" ht="12.75">
      <c r="A28" t="s">
        <v>35</v>
      </c>
      <c r="B28" t="s">
        <v>27</v>
      </c>
      <c r="C28">
        <v>20</v>
      </c>
      <c r="D28" s="1">
        <v>4.8</v>
      </c>
      <c r="E28" s="1">
        <f t="shared" si="5"/>
        <v>5.088</v>
      </c>
      <c r="F28" s="1">
        <f t="shared" si="6"/>
        <v>0.2544</v>
      </c>
      <c r="G28" s="1">
        <v>0.3</v>
      </c>
      <c r="I28">
        <v>2</v>
      </c>
      <c r="J28" s="1">
        <f t="shared" si="2"/>
        <v>1.823999999999999</v>
      </c>
    </row>
    <row r="30" spans="1:10" ht="12.75">
      <c r="A30" s="2" t="s">
        <v>40</v>
      </c>
      <c r="I30" t="s">
        <v>2</v>
      </c>
      <c r="J30" s="1">
        <f>SUM(J2:J29)</f>
        <v>41.11589999999998</v>
      </c>
    </row>
    <row r="31" ht="12.75">
      <c r="A31" t="s">
        <v>42</v>
      </c>
    </row>
    <row r="32" ht="12.75">
      <c r="A32" t="s">
        <v>41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Mostert</dc:creator>
  <cp:keywords/>
  <dc:description/>
  <cp:lastModifiedBy>Fabian</cp:lastModifiedBy>
  <cp:lastPrinted>2003-07-25T16:14:56Z</cp:lastPrinted>
  <dcterms:created xsi:type="dcterms:W3CDTF">2003-07-25T15:53:06Z</dcterms:created>
  <dcterms:modified xsi:type="dcterms:W3CDTF">2013-05-18T10:11:04Z</dcterms:modified>
  <cp:category/>
  <cp:version/>
  <cp:contentType/>
  <cp:contentStatus/>
</cp:coreProperties>
</file>